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面试成绩及总成绩" sheetId="1" r:id="rId1"/>
  </sheets>
  <definedNames>
    <definedName name="_xlnm.Print_Titles" localSheetId="0">'面试成绩及总成绩'!$1:$2</definedName>
  </definedNames>
  <calcPr fullCalcOnLoad="1"/>
</workbook>
</file>

<file path=xl/sharedStrings.xml><?xml version="1.0" encoding="utf-8"?>
<sst xmlns="http://schemas.openxmlformats.org/spreadsheetml/2006/main" count="126" uniqueCount="86">
  <si>
    <t>2021年泉山经济开发区聘用制工作人员招聘面试成绩及总成绩</t>
  </si>
  <si>
    <t>序号</t>
  </si>
  <si>
    <t>准考证号</t>
  </si>
  <si>
    <t>岗位代码</t>
  </si>
  <si>
    <t>姓名</t>
  </si>
  <si>
    <t>笔试成绩</t>
  </si>
  <si>
    <t>面试成绩</t>
  </si>
  <si>
    <t>总成绩</t>
  </si>
  <si>
    <t>岗位排名</t>
  </si>
  <si>
    <t>备注</t>
  </si>
  <si>
    <t>210078</t>
  </si>
  <si>
    <t>101</t>
  </si>
  <si>
    <t>王绎铭</t>
  </si>
  <si>
    <t>进入体检</t>
  </si>
  <si>
    <t>210112</t>
  </si>
  <si>
    <t>王承龙</t>
  </si>
  <si>
    <t>210003</t>
  </si>
  <si>
    <t>崔景棋</t>
  </si>
  <si>
    <t>210055</t>
  </si>
  <si>
    <t>李雪梅</t>
  </si>
  <si>
    <t>210133</t>
  </si>
  <si>
    <t>韩恒恒</t>
  </si>
  <si>
    <t>210140</t>
  </si>
  <si>
    <t>薛兵</t>
  </si>
  <si>
    <t>210202</t>
  </si>
  <si>
    <t>张睿</t>
  </si>
  <si>
    <t>210118</t>
  </si>
  <si>
    <t>王孜瑞</t>
  </si>
  <si>
    <t>210139</t>
  </si>
  <si>
    <t>孙岳阳</t>
  </si>
  <si>
    <t>缺考</t>
  </si>
  <si>
    <t>210087</t>
  </si>
  <si>
    <t>102</t>
  </si>
  <si>
    <t>丁天一</t>
  </si>
  <si>
    <t>210048</t>
  </si>
  <si>
    <t>封淳</t>
  </si>
  <si>
    <t>210006</t>
  </si>
  <si>
    <t>郭翰驰</t>
  </si>
  <si>
    <t>210155</t>
  </si>
  <si>
    <t>张宣</t>
  </si>
  <si>
    <t>210050</t>
  </si>
  <si>
    <t>李志豹</t>
  </si>
  <si>
    <t>210169</t>
  </si>
  <si>
    <t>程林</t>
  </si>
  <si>
    <t>210063</t>
  </si>
  <si>
    <t>103</t>
  </si>
  <si>
    <t>杨莹莹</t>
  </si>
  <si>
    <t>李修利</t>
  </si>
  <si>
    <t>210183</t>
  </si>
  <si>
    <t>王毅</t>
  </si>
  <si>
    <t>210016</t>
  </si>
  <si>
    <t>104</t>
  </si>
  <si>
    <t>马煜程</t>
  </si>
  <si>
    <t>210143</t>
  </si>
  <si>
    <t>杨蕾</t>
  </si>
  <si>
    <t>210043</t>
  </si>
  <si>
    <t>郑全超</t>
  </si>
  <si>
    <t>210045</t>
  </si>
  <si>
    <t>祁雨璐</t>
  </si>
  <si>
    <t>210084</t>
  </si>
  <si>
    <t>韩冰琦</t>
  </si>
  <si>
    <t>210110</t>
  </si>
  <si>
    <t>105</t>
  </si>
  <si>
    <t>王焕宁</t>
  </si>
  <si>
    <t>210149</t>
  </si>
  <si>
    <t>陈彬彬</t>
  </si>
  <si>
    <t>210061</t>
  </si>
  <si>
    <t>张顺</t>
  </si>
  <si>
    <t>210088</t>
  </si>
  <si>
    <t>李嘉鹏</t>
  </si>
  <si>
    <t>210116</t>
  </si>
  <si>
    <t>106</t>
  </si>
  <si>
    <t>周雪笛</t>
  </si>
  <si>
    <t>210090</t>
  </si>
  <si>
    <t>郭金明</t>
  </si>
  <si>
    <t>210176</t>
  </si>
  <si>
    <t>孟晴晴</t>
  </si>
  <si>
    <t>210101</t>
  </si>
  <si>
    <t>107</t>
  </si>
  <si>
    <t>李惠</t>
  </si>
  <si>
    <t>210086</t>
  </si>
  <si>
    <t>孙悦</t>
  </si>
  <si>
    <t>210019</t>
  </si>
  <si>
    <t>王文娟</t>
  </si>
  <si>
    <t>210079</t>
  </si>
  <si>
    <t>刘雪晴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</si>
</sst>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29" sqref="F29"/>
    </sheetView>
  </sheetViews>
  <sheetFormatPr defaultColWidth="8.75390625" defaultRowHeight="14.25"/>
  <cols>
    <col min="1" max="1" width="5.375" style="0" customWidth="1"/>
    <col min="2" max="2" width="10.375" style="0" customWidth="1"/>
    <col min="3" max="3" width="9.625" style="0" customWidth="1"/>
    <col min="4" max="4" width="9.25390625" style="0" customWidth="1"/>
    <col min="5" max="5" width="9.50390625" style="0" customWidth="1"/>
    <col min="6" max="7" width="9.25390625" style="4" customWidth="1"/>
    <col min="8" max="8" width="9.25390625" style="0" customWidth="1"/>
    <col min="9" max="9" width="11.125" style="0" customWidth="1"/>
  </cols>
  <sheetData>
    <row r="1" spans="1:9" s="1" customFormat="1" ht="36" customHeight="1">
      <c r="A1" s="5" t="s">
        <v>0</v>
      </c>
      <c r="B1" s="5"/>
      <c r="C1" s="5"/>
      <c r="D1" s="5"/>
      <c r="E1" s="5"/>
      <c r="F1" s="6"/>
      <c r="G1" s="6"/>
      <c r="H1" s="5"/>
      <c r="I1" s="5"/>
    </row>
    <row r="2" spans="1:9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</row>
    <row r="3" spans="1:9" s="3" customFormat="1" ht="24.75" customHeight="1">
      <c r="A3" s="9">
        <v>1</v>
      </c>
      <c r="B3" s="9" t="s">
        <v>10</v>
      </c>
      <c r="C3" s="10" t="s">
        <v>11</v>
      </c>
      <c r="D3" s="9" t="s">
        <v>12</v>
      </c>
      <c r="E3" s="11">
        <v>67.2</v>
      </c>
      <c r="F3" s="12">
        <v>79</v>
      </c>
      <c r="G3" s="12">
        <f>ROUND(E3*40%,2)+ROUND(F3*60%,2)</f>
        <v>74.28</v>
      </c>
      <c r="H3" s="13">
        <v>1</v>
      </c>
      <c r="I3" s="9" t="s">
        <v>13</v>
      </c>
    </row>
    <row r="4" spans="1:9" s="3" customFormat="1" ht="24.75" customHeight="1">
      <c r="A4" s="9">
        <v>2</v>
      </c>
      <c r="B4" s="9" t="s">
        <v>14</v>
      </c>
      <c r="C4" s="10" t="s">
        <v>11</v>
      </c>
      <c r="D4" s="9" t="s">
        <v>15</v>
      </c>
      <c r="E4" s="11">
        <v>66.8</v>
      </c>
      <c r="F4" s="12">
        <v>78.2</v>
      </c>
      <c r="G4" s="12">
        <f>ROUND(E4*40%,2)+ROUND(F4*60%,2)</f>
        <v>73.64</v>
      </c>
      <c r="H4" s="13">
        <v>2</v>
      </c>
      <c r="I4" s="9" t="s">
        <v>13</v>
      </c>
    </row>
    <row r="5" spans="1:9" s="3" customFormat="1" ht="24.75" customHeight="1">
      <c r="A5" s="9">
        <v>3</v>
      </c>
      <c r="B5" s="9" t="s">
        <v>16</v>
      </c>
      <c r="C5" s="14">
        <v>101</v>
      </c>
      <c r="D5" s="9" t="s">
        <v>17</v>
      </c>
      <c r="E5" s="11">
        <v>59.8</v>
      </c>
      <c r="F5" s="12">
        <v>75.6</v>
      </c>
      <c r="G5" s="12">
        <f>ROUND(E5*40%,2)+ROUND(F5*60%,2)</f>
        <v>69.28</v>
      </c>
      <c r="H5" s="13">
        <v>3</v>
      </c>
      <c r="I5" s="9" t="s">
        <v>13</v>
      </c>
    </row>
    <row r="6" spans="1:9" s="3" customFormat="1" ht="24.75" customHeight="1">
      <c r="A6" s="9">
        <v>4</v>
      </c>
      <c r="B6" s="9" t="s">
        <v>18</v>
      </c>
      <c r="C6" s="10" t="s">
        <v>11</v>
      </c>
      <c r="D6" s="9" t="s">
        <v>19</v>
      </c>
      <c r="E6" s="11">
        <v>57.8</v>
      </c>
      <c r="F6" s="12">
        <v>76.6</v>
      </c>
      <c r="G6" s="12">
        <f>ROUND(E6*40%,2)+ROUND(F6*60%,2)</f>
        <v>69.08</v>
      </c>
      <c r="H6" s="13">
        <v>4</v>
      </c>
      <c r="I6" s="13"/>
    </row>
    <row r="7" spans="1:9" s="3" customFormat="1" ht="24.75" customHeight="1">
      <c r="A7" s="9">
        <v>5</v>
      </c>
      <c r="B7" s="9" t="s">
        <v>20</v>
      </c>
      <c r="C7" s="10" t="s">
        <v>11</v>
      </c>
      <c r="D7" s="9" t="s">
        <v>21</v>
      </c>
      <c r="E7" s="11">
        <v>56.8</v>
      </c>
      <c r="F7" s="12">
        <v>74.6</v>
      </c>
      <c r="G7" s="12">
        <f>ROUND(E7*40%,2)+ROUND(F7*60%,2)</f>
        <v>67.47999999999999</v>
      </c>
      <c r="H7" s="13">
        <v>5</v>
      </c>
      <c r="I7" s="13"/>
    </row>
    <row r="8" spans="1:9" s="3" customFormat="1" ht="24.75" customHeight="1">
      <c r="A8" s="9">
        <v>6</v>
      </c>
      <c r="B8" s="9" t="s">
        <v>22</v>
      </c>
      <c r="C8" s="15" t="s">
        <v>11</v>
      </c>
      <c r="D8" s="9" t="s">
        <v>23</v>
      </c>
      <c r="E8" s="11">
        <v>58</v>
      </c>
      <c r="F8" s="12">
        <v>70.6</v>
      </c>
      <c r="G8" s="12">
        <f>ROUND(E8*40%,2)+ROUND(F8*60%,2)</f>
        <v>65.56</v>
      </c>
      <c r="H8" s="13">
        <v>6</v>
      </c>
      <c r="I8" s="13"/>
    </row>
    <row r="9" spans="1:9" s="3" customFormat="1" ht="24.75" customHeight="1">
      <c r="A9" s="9">
        <v>7</v>
      </c>
      <c r="B9" s="9" t="s">
        <v>24</v>
      </c>
      <c r="C9" s="15" t="s">
        <v>11</v>
      </c>
      <c r="D9" s="9" t="s">
        <v>25</v>
      </c>
      <c r="E9" s="12">
        <v>57</v>
      </c>
      <c r="F9" s="12">
        <v>69.8</v>
      </c>
      <c r="G9" s="12">
        <f>ROUND(E9*40%,2)+ROUND(F9*60%,2)</f>
        <v>64.68</v>
      </c>
      <c r="H9" s="13">
        <v>7</v>
      </c>
      <c r="I9" s="13"/>
    </row>
    <row r="10" spans="1:9" s="3" customFormat="1" ht="24.75" customHeight="1">
      <c r="A10" s="9">
        <v>8</v>
      </c>
      <c r="B10" s="9" t="s">
        <v>26</v>
      </c>
      <c r="C10" s="10" t="s">
        <v>11</v>
      </c>
      <c r="D10" s="9" t="s">
        <v>27</v>
      </c>
      <c r="E10" s="11">
        <v>62</v>
      </c>
      <c r="F10" s="12">
        <v>65</v>
      </c>
      <c r="G10" s="12">
        <f>ROUND(E10*40%,2)+ROUND(F10*60%,2)</f>
        <v>63.8</v>
      </c>
      <c r="H10" s="13">
        <v>8</v>
      </c>
      <c r="I10" s="13"/>
    </row>
    <row r="11" spans="1:9" s="3" customFormat="1" ht="24.75" customHeight="1">
      <c r="A11" s="16">
        <v>9</v>
      </c>
      <c r="B11" s="16" t="s">
        <v>28</v>
      </c>
      <c r="C11" s="17" t="s">
        <v>11</v>
      </c>
      <c r="D11" s="16" t="s">
        <v>29</v>
      </c>
      <c r="E11" s="18">
        <v>57.4</v>
      </c>
      <c r="F11" s="19">
        <v>0</v>
      </c>
      <c r="G11" s="19">
        <f>ROUND(E11*40%,2)+ROUND(F11*60%,2)</f>
        <v>22.96</v>
      </c>
      <c r="H11" s="20">
        <v>9</v>
      </c>
      <c r="I11" s="20" t="s">
        <v>30</v>
      </c>
    </row>
    <row r="12" spans="1:9" s="3" customFormat="1" ht="24.75" customHeight="1">
      <c r="A12" s="21">
        <v>10</v>
      </c>
      <c r="B12" s="21" t="s">
        <v>31</v>
      </c>
      <c r="C12" s="22" t="s">
        <v>32</v>
      </c>
      <c r="D12" s="21" t="s">
        <v>33</v>
      </c>
      <c r="E12" s="23">
        <v>61.6</v>
      </c>
      <c r="F12" s="24">
        <v>80.4</v>
      </c>
      <c r="G12" s="24">
        <f>ROUND(E12*40%,2)+ROUND(F12*60%,2)</f>
        <v>72.88</v>
      </c>
      <c r="H12" s="25">
        <v>1</v>
      </c>
      <c r="I12" s="21" t="s">
        <v>13</v>
      </c>
    </row>
    <row r="13" spans="1:9" s="3" customFormat="1" ht="24.75" customHeight="1">
      <c r="A13" s="9">
        <v>11</v>
      </c>
      <c r="B13" s="9" t="s">
        <v>34</v>
      </c>
      <c r="C13" s="10" t="s">
        <v>32</v>
      </c>
      <c r="D13" s="9" t="s">
        <v>35</v>
      </c>
      <c r="E13" s="11">
        <v>61</v>
      </c>
      <c r="F13" s="12">
        <v>75.4</v>
      </c>
      <c r="G13" s="12">
        <f>ROUND(E13*40%,2)+ROUND(F13*60%,2)</f>
        <v>69.64</v>
      </c>
      <c r="H13" s="13">
        <v>2</v>
      </c>
      <c r="I13" s="9" t="s">
        <v>13</v>
      </c>
    </row>
    <row r="14" spans="1:9" s="3" customFormat="1" ht="24.75" customHeight="1">
      <c r="A14" s="9">
        <v>12</v>
      </c>
      <c r="B14" s="9" t="s">
        <v>36</v>
      </c>
      <c r="C14" s="10" t="s">
        <v>32</v>
      </c>
      <c r="D14" s="9" t="s">
        <v>37</v>
      </c>
      <c r="E14" s="11">
        <v>59.4</v>
      </c>
      <c r="F14" s="12">
        <v>74.6</v>
      </c>
      <c r="G14" s="12">
        <f>ROUND(E14*40%,2)+ROUND(F14*60%,2)</f>
        <v>68.52</v>
      </c>
      <c r="H14" s="13">
        <v>3</v>
      </c>
      <c r="I14" s="13"/>
    </row>
    <row r="15" spans="1:9" s="3" customFormat="1" ht="24.75" customHeight="1">
      <c r="A15" s="9">
        <v>13</v>
      </c>
      <c r="B15" s="9" t="s">
        <v>38</v>
      </c>
      <c r="C15" s="15" t="s">
        <v>32</v>
      </c>
      <c r="D15" s="9" t="s">
        <v>39</v>
      </c>
      <c r="E15" s="11">
        <v>59</v>
      </c>
      <c r="F15" s="12">
        <v>74.8</v>
      </c>
      <c r="G15" s="12">
        <f>ROUND(E15*40%,2)+ROUND(F15*60%,2)</f>
        <v>68.48</v>
      </c>
      <c r="H15" s="13">
        <v>4</v>
      </c>
      <c r="I15" s="13"/>
    </row>
    <row r="16" spans="1:9" s="3" customFormat="1" ht="24.75" customHeight="1">
      <c r="A16" s="9">
        <v>14</v>
      </c>
      <c r="B16" s="9" t="s">
        <v>40</v>
      </c>
      <c r="C16" s="10" t="s">
        <v>32</v>
      </c>
      <c r="D16" s="9" t="s">
        <v>41</v>
      </c>
      <c r="E16" s="11">
        <v>59.6</v>
      </c>
      <c r="F16" s="12">
        <v>67</v>
      </c>
      <c r="G16" s="12">
        <f>ROUND(E16*40%,2)+ROUND(F16*60%,2)</f>
        <v>64.04</v>
      </c>
      <c r="H16" s="13">
        <v>5</v>
      </c>
      <c r="I16" s="13"/>
    </row>
    <row r="17" spans="1:9" s="3" customFormat="1" ht="24.75" customHeight="1">
      <c r="A17" s="16">
        <v>15</v>
      </c>
      <c r="B17" s="16" t="s">
        <v>42</v>
      </c>
      <c r="C17" s="17" t="s">
        <v>32</v>
      </c>
      <c r="D17" s="16" t="s">
        <v>43</v>
      </c>
      <c r="E17" s="18">
        <v>60.2</v>
      </c>
      <c r="F17" s="19">
        <v>58.4</v>
      </c>
      <c r="G17" s="19">
        <f>ROUND(E17*40%,2)+ROUND(F17*60%,2)</f>
        <v>59.12</v>
      </c>
      <c r="H17" s="20">
        <v>6</v>
      </c>
      <c r="I17" s="20"/>
    </row>
    <row r="18" spans="1:9" s="3" customFormat="1" ht="24.75" customHeight="1">
      <c r="A18" s="21">
        <v>16</v>
      </c>
      <c r="B18" s="21" t="s">
        <v>44</v>
      </c>
      <c r="C18" s="22" t="s">
        <v>45</v>
      </c>
      <c r="D18" s="21" t="s">
        <v>46</v>
      </c>
      <c r="E18" s="23">
        <v>56</v>
      </c>
      <c r="F18" s="24">
        <v>78.4</v>
      </c>
      <c r="G18" s="24">
        <f>ROUND(E18*40%,2)+ROUND(F18*60%,2)</f>
        <v>69.44</v>
      </c>
      <c r="H18" s="25">
        <v>1</v>
      </c>
      <c r="I18" s="9" t="s">
        <v>13</v>
      </c>
    </row>
    <row r="19" spans="1:9" s="3" customFormat="1" ht="24.75" customHeight="1">
      <c r="A19" s="9">
        <v>17</v>
      </c>
      <c r="B19" s="13">
        <v>210207</v>
      </c>
      <c r="C19" s="15" t="s">
        <v>45</v>
      </c>
      <c r="D19" s="9" t="s">
        <v>47</v>
      </c>
      <c r="E19" s="12">
        <v>59</v>
      </c>
      <c r="F19" s="12">
        <v>73.2</v>
      </c>
      <c r="G19" s="12">
        <f>ROUND(E19*40%,2)+ROUND(F19*60%,2)</f>
        <v>67.52000000000001</v>
      </c>
      <c r="H19" s="13">
        <v>2</v>
      </c>
      <c r="I19" s="13"/>
    </row>
    <row r="20" spans="1:9" s="3" customFormat="1" ht="24.75" customHeight="1">
      <c r="A20" s="16">
        <v>18</v>
      </c>
      <c r="B20" s="16" t="s">
        <v>48</v>
      </c>
      <c r="C20" s="17" t="s">
        <v>45</v>
      </c>
      <c r="D20" s="16" t="s">
        <v>49</v>
      </c>
      <c r="E20" s="19">
        <v>52.6</v>
      </c>
      <c r="F20" s="19">
        <v>0</v>
      </c>
      <c r="G20" s="19">
        <f>ROUND(E20*40%,2)+ROUND(F20*60%,2)</f>
        <v>21.04</v>
      </c>
      <c r="H20" s="20">
        <v>3</v>
      </c>
      <c r="I20" s="16" t="s">
        <v>30</v>
      </c>
    </row>
    <row r="21" spans="1:9" s="3" customFormat="1" ht="24.75" customHeight="1">
      <c r="A21" s="21">
        <v>19</v>
      </c>
      <c r="B21" s="21" t="s">
        <v>50</v>
      </c>
      <c r="C21" s="22" t="s">
        <v>51</v>
      </c>
      <c r="D21" s="21" t="s">
        <v>52</v>
      </c>
      <c r="E21" s="23">
        <v>58.2</v>
      </c>
      <c r="F21" s="24">
        <v>72.6</v>
      </c>
      <c r="G21" s="24">
        <f>ROUND(E21*40%,2)+ROUND(F21*60%,2)</f>
        <v>66.84</v>
      </c>
      <c r="H21" s="25">
        <v>1</v>
      </c>
      <c r="I21" s="9" t="s">
        <v>13</v>
      </c>
    </row>
    <row r="22" spans="1:9" s="3" customFormat="1" ht="24.75" customHeight="1">
      <c r="A22" s="9">
        <v>20</v>
      </c>
      <c r="B22" s="9" t="s">
        <v>53</v>
      </c>
      <c r="C22" s="15" t="s">
        <v>51</v>
      </c>
      <c r="D22" s="9" t="s">
        <v>54</v>
      </c>
      <c r="E22" s="11">
        <v>53.8</v>
      </c>
      <c r="F22" s="12">
        <v>71.8</v>
      </c>
      <c r="G22" s="12">
        <f>ROUND(E22*40%,2)+ROUND(F22*60%,2)</f>
        <v>64.6</v>
      </c>
      <c r="H22" s="13">
        <v>2</v>
      </c>
      <c r="I22" s="9" t="s">
        <v>13</v>
      </c>
    </row>
    <row r="23" spans="1:9" s="3" customFormat="1" ht="24.75" customHeight="1">
      <c r="A23" s="9">
        <v>21</v>
      </c>
      <c r="B23" s="9" t="s">
        <v>55</v>
      </c>
      <c r="C23" s="10" t="s">
        <v>51</v>
      </c>
      <c r="D23" s="9" t="s">
        <v>56</v>
      </c>
      <c r="E23" s="11">
        <v>51.8</v>
      </c>
      <c r="F23" s="12">
        <v>66.4</v>
      </c>
      <c r="G23" s="12">
        <f>ROUND(E23*40%,2)+ROUND(F23*60%,2)</f>
        <v>60.56</v>
      </c>
      <c r="H23" s="13">
        <v>3</v>
      </c>
      <c r="I23" s="13"/>
    </row>
    <row r="24" spans="1:9" s="3" customFormat="1" ht="24.75" customHeight="1">
      <c r="A24" s="9">
        <v>22</v>
      </c>
      <c r="B24" s="9" t="s">
        <v>57</v>
      </c>
      <c r="C24" s="10" t="s">
        <v>51</v>
      </c>
      <c r="D24" s="9" t="s">
        <v>58</v>
      </c>
      <c r="E24" s="11">
        <v>52.2</v>
      </c>
      <c r="F24" s="12">
        <v>64.8</v>
      </c>
      <c r="G24" s="12">
        <f>ROUND(E24*40%,2)+ROUND(F24*60%,2)</f>
        <v>59.760000000000005</v>
      </c>
      <c r="H24" s="13">
        <v>4</v>
      </c>
      <c r="I24" s="13"/>
    </row>
    <row r="25" spans="1:9" s="3" customFormat="1" ht="24.75" customHeight="1">
      <c r="A25" s="16">
        <v>23</v>
      </c>
      <c r="B25" s="16" t="s">
        <v>59</v>
      </c>
      <c r="C25" s="26" t="s">
        <v>51</v>
      </c>
      <c r="D25" s="16" t="s">
        <v>60</v>
      </c>
      <c r="E25" s="18">
        <v>49.4</v>
      </c>
      <c r="F25" s="19">
        <v>66.2</v>
      </c>
      <c r="G25" s="19">
        <f>ROUND(E25*40%,2)+ROUND(F25*60%,2)</f>
        <v>59.480000000000004</v>
      </c>
      <c r="H25" s="20">
        <v>5</v>
      </c>
      <c r="I25" s="20"/>
    </row>
    <row r="26" spans="1:9" s="3" customFormat="1" ht="24.75" customHeight="1">
      <c r="A26" s="21">
        <v>24</v>
      </c>
      <c r="B26" s="21" t="s">
        <v>61</v>
      </c>
      <c r="C26" s="22" t="s">
        <v>62</v>
      </c>
      <c r="D26" s="21" t="s">
        <v>63</v>
      </c>
      <c r="E26" s="23">
        <v>65.8</v>
      </c>
      <c r="F26" s="24">
        <v>78</v>
      </c>
      <c r="G26" s="24">
        <f>ROUND(E26*40%,2)+ROUND(F26*60%,2)</f>
        <v>73.12</v>
      </c>
      <c r="H26" s="25">
        <v>1</v>
      </c>
      <c r="I26" s="9" t="s">
        <v>13</v>
      </c>
    </row>
    <row r="27" spans="1:9" s="3" customFormat="1" ht="24.75" customHeight="1">
      <c r="A27" s="9">
        <v>25</v>
      </c>
      <c r="B27" s="9" t="s">
        <v>64</v>
      </c>
      <c r="C27" s="15" t="s">
        <v>62</v>
      </c>
      <c r="D27" s="9" t="s">
        <v>65</v>
      </c>
      <c r="E27" s="11">
        <v>61.2</v>
      </c>
      <c r="F27" s="12">
        <v>68.6</v>
      </c>
      <c r="G27" s="12">
        <f>ROUND(E27*40%,2)+ROUND(F27*60%,2)</f>
        <v>65.64</v>
      </c>
      <c r="H27" s="13">
        <v>2</v>
      </c>
      <c r="I27" s="9" t="s">
        <v>13</v>
      </c>
    </row>
    <row r="28" spans="1:9" s="3" customFormat="1" ht="24.75" customHeight="1">
      <c r="A28" s="9">
        <v>26</v>
      </c>
      <c r="B28" s="9" t="s">
        <v>66</v>
      </c>
      <c r="C28" s="10" t="s">
        <v>62</v>
      </c>
      <c r="D28" s="9" t="s">
        <v>67</v>
      </c>
      <c r="E28" s="11">
        <v>54.4</v>
      </c>
      <c r="F28" s="12">
        <v>62.6</v>
      </c>
      <c r="G28" s="12">
        <f>ROUND(E28*40%,2)+ROUND(F28*60%,2)</f>
        <v>59.32000000000001</v>
      </c>
      <c r="H28" s="13">
        <v>3</v>
      </c>
      <c r="I28" s="13"/>
    </row>
    <row r="29" spans="1:9" s="3" customFormat="1" ht="24.75" customHeight="1">
      <c r="A29" s="16">
        <v>27</v>
      </c>
      <c r="B29" s="16" t="s">
        <v>68</v>
      </c>
      <c r="C29" s="26" t="s">
        <v>62</v>
      </c>
      <c r="D29" s="16" t="s">
        <v>69</v>
      </c>
      <c r="E29" s="18">
        <v>47.2</v>
      </c>
      <c r="F29" s="19">
        <v>0</v>
      </c>
      <c r="G29" s="19">
        <f>ROUND(E29*40%,2)+ROUND(F29*60%,2)</f>
        <v>18.88</v>
      </c>
      <c r="H29" s="20">
        <v>4</v>
      </c>
      <c r="I29" s="16" t="s">
        <v>30</v>
      </c>
    </row>
    <row r="30" spans="1:9" s="3" customFormat="1" ht="24.75" customHeight="1">
      <c r="A30" s="21">
        <v>28</v>
      </c>
      <c r="B30" s="21" t="s">
        <v>70</v>
      </c>
      <c r="C30" s="22" t="s">
        <v>71</v>
      </c>
      <c r="D30" s="21" t="s">
        <v>72</v>
      </c>
      <c r="E30" s="23">
        <v>71</v>
      </c>
      <c r="F30" s="24">
        <v>82.8</v>
      </c>
      <c r="G30" s="24">
        <f>ROUND(E30*40%,2)+ROUND(F30*60%,2)</f>
        <v>78.08</v>
      </c>
      <c r="H30" s="13">
        <v>1</v>
      </c>
      <c r="I30" s="9" t="s">
        <v>13</v>
      </c>
    </row>
    <row r="31" spans="1:9" s="3" customFormat="1" ht="24.75" customHeight="1">
      <c r="A31" s="9">
        <v>29</v>
      </c>
      <c r="B31" s="9" t="s">
        <v>73</v>
      </c>
      <c r="C31" s="10" t="s">
        <v>71</v>
      </c>
      <c r="D31" s="9" t="s">
        <v>74</v>
      </c>
      <c r="E31" s="11">
        <v>68.6</v>
      </c>
      <c r="F31" s="12">
        <v>81.2</v>
      </c>
      <c r="G31" s="12">
        <f>ROUND(E31*40%,2)+ROUND(F31*60%,2)</f>
        <v>76.16</v>
      </c>
      <c r="H31" s="13">
        <v>2</v>
      </c>
      <c r="I31" s="13"/>
    </row>
    <row r="32" spans="1:9" s="3" customFormat="1" ht="24.75" customHeight="1">
      <c r="A32" s="16">
        <v>30</v>
      </c>
      <c r="B32" s="16" t="s">
        <v>75</v>
      </c>
      <c r="C32" s="17" t="s">
        <v>71</v>
      </c>
      <c r="D32" s="16" t="s">
        <v>76</v>
      </c>
      <c r="E32" s="18">
        <v>68</v>
      </c>
      <c r="F32" s="19">
        <v>74.2</v>
      </c>
      <c r="G32" s="19">
        <f>ROUND(E32*40%,2)+ROUND(F32*60%,2)</f>
        <v>71.72</v>
      </c>
      <c r="H32" s="20">
        <v>3</v>
      </c>
      <c r="I32" s="20"/>
    </row>
    <row r="33" spans="1:9" s="3" customFormat="1" ht="24.75" customHeight="1">
      <c r="A33" s="21">
        <v>31</v>
      </c>
      <c r="B33" s="21" t="s">
        <v>77</v>
      </c>
      <c r="C33" s="22" t="s">
        <v>78</v>
      </c>
      <c r="D33" s="21" t="s">
        <v>79</v>
      </c>
      <c r="E33" s="23">
        <v>67.6</v>
      </c>
      <c r="F33" s="24">
        <v>83.2</v>
      </c>
      <c r="G33" s="24">
        <f>ROUND(E33*40%,2)+ROUND(F33*60%,2)</f>
        <v>76.96000000000001</v>
      </c>
      <c r="H33" s="13">
        <v>1</v>
      </c>
      <c r="I33" s="9" t="s">
        <v>13</v>
      </c>
    </row>
    <row r="34" spans="1:9" s="3" customFormat="1" ht="24.75" customHeight="1">
      <c r="A34" s="9">
        <v>32</v>
      </c>
      <c r="B34" s="9" t="s">
        <v>80</v>
      </c>
      <c r="C34" s="10" t="s">
        <v>78</v>
      </c>
      <c r="D34" s="9" t="s">
        <v>81</v>
      </c>
      <c r="E34" s="11">
        <v>65.4</v>
      </c>
      <c r="F34" s="12">
        <v>76.4</v>
      </c>
      <c r="G34" s="12">
        <f>ROUND(E34*40%,2)+ROUND(F34*60%,2)</f>
        <v>72</v>
      </c>
      <c r="H34" s="13">
        <v>2</v>
      </c>
      <c r="I34" s="13"/>
    </row>
    <row r="35" spans="1:9" s="3" customFormat="1" ht="24.75" customHeight="1">
      <c r="A35" s="9">
        <v>33</v>
      </c>
      <c r="B35" s="9" t="s">
        <v>82</v>
      </c>
      <c r="C35" s="10" t="s">
        <v>78</v>
      </c>
      <c r="D35" s="9" t="s">
        <v>83</v>
      </c>
      <c r="E35" s="11">
        <v>65.4</v>
      </c>
      <c r="F35" s="12">
        <v>72.6</v>
      </c>
      <c r="G35" s="12">
        <f>ROUND(E35*40%,2)+ROUND(F35*60%,2)</f>
        <v>69.72</v>
      </c>
      <c r="H35" s="13">
        <v>3</v>
      </c>
      <c r="I35" s="13"/>
    </row>
    <row r="36" spans="1:9" s="3" customFormat="1" ht="24.75" customHeight="1">
      <c r="A36" s="16">
        <v>34</v>
      </c>
      <c r="B36" s="16" t="s">
        <v>84</v>
      </c>
      <c r="C36" s="26" t="s">
        <v>78</v>
      </c>
      <c r="D36" s="16" t="s">
        <v>85</v>
      </c>
      <c r="E36" s="18">
        <v>69.2</v>
      </c>
      <c r="F36" s="19">
        <v>0</v>
      </c>
      <c r="G36" s="19">
        <f>ROUND(E36*40%,2)+ROUND(F36*60%,2)</f>
        <v>27.68</v>
      </c>
      <c r="H36" s="20">
        <v>4</v>
      </c>
      <c r="I36" s="20" t="s">
        <v>30</v>
      </c>
    </row>
  </sheetData>
  <sheetProtection/>
  <mergeCells count="1">
    <mergeCell ref="A1:I1"/>
  </mergeCells>
  <printOptions horizontalCentered="1"/>
  <pageMargins left="0.5034722222222222" right="0.5034722222222222" top="0.5548611111111111" bottom="0.5548611111111111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2017-08-01T01:55:02Z</cp:lastPrinted>
  <dcterms:created xsi:type="dcterms:W3CDTF">1996-12-17T01:32:42Z</dcterms:created>
  <dcterms:modified xsi:type="dcterms:W3CDTF">2021-09-12T04:28:12Z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2052-11.1.0.10723</vt:lpwstr>
  </property>
  <property fmtid="{D5CDD505-2E9C-101B-9397-08002B2CF9AE}" pid="4" name="I">
    <vt:lpwstr>3C0E63CA5752429BAF1B5E4990969778</vt:lpwstr>
  </property>
</Properties>
</file>